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D:\1. Vitruvio\Formatos PM\Templates Vitruvio\"/>
    </mc:Choice>
  </mc:AlternateContent>
  <xr:revisionPtr revIDLastSave="0" documentId="8_{27201C2D-2F0C-46A5-BAA3-7497FFFF17FA}" xr6:coauthVersionLast="47" xr6:coauthVersionMax="47" xr10:uidLastSave="{00000000-0000-0000-0000-000000000000}"/>
  <bookViews>
    <workbookView xWindow="-108" yWindow="-108" windowWidth="23256" windowHeight="13896" tabRatio="500" xr2:uid="{00000000-000D-0000-FFFF-FFFF00000000}"/>
  </bookViews>
  <sheets>
    <sheet name="Sprint Backlog" sheetId="1" r:id="rId1"/>
    <sheet name="Burndown Chart" sheetId="2" r:id="rId2"/>
    <sheet name="Instructions" sheetId="3" r:id="rId3"/>
  </sheets>
  <definedNames>
    <definedName name="_xlnm._FilterDatabase" localSheetId="0" hidden="1">'Sprint Backlog'!$A$12:$I$27</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8" i="2" l="1"/>
  <c r="C21" i="2" s="1"/>
  <c r="G28" i="1"/>
  <c r="C11" i="2" l="1"/>
  <c r="D11" i="2"/>
  <c r="C12" i="2"/>
  <c r="C13" i="2"/>
  <c r="C14" i="2"/>
  <c r="C15" i="2"/>
  <c r="C16" i="2"/>
  <c r="C17" i="2"/>
  <c r="C18" i="2"/>
  <c r="C19" i="2"/>
  <c r="C20" i="2"/>
</calcChain>
</file>

<file path=xl/sharedStrings.xml><?xml version="1.0" encoding="utf-8"?>
<sst xmlns="http://schemas.openxmlformats.org/spreadsheetml/2006/main" count="103" uniqueCount="90">
  <si>
    <t>[ORGANIZATION NAME]</t>
  </si>
  <si>
    <t>SPRINT BACKLOG</t>
  </si>
  <si>
    <t>[Product / Project Name]</t>
  </si>
  <si>
    <t>Sprint #</t>
  </si>
  <si>
    <t>[1]</t>
  </si>
  <si>
    <t>Sprint Goal</t>
  </si>
  <si>
    <t>[What this Sprint aims to achieve]</t>
  </si>
  <si>
    <t>Start Date</t>
  </si>
  <si>
    <t>[Date]</t>
  </si>
  <si>
    <t>End Date</t>
  </si>
  <si>
    <t>Scrum Master</t>
  </si>
  <si>
    <t>[Name]</t>
  </si>
  <si>
    <t>Product Owner</t>
  </si>
  <si>
    <t>Task
ID</t>
  </si>
  <si>
    <t>Related
Backlog ID</t>
  </si>
  <si>
    <t>User Story / Task</t>
  </si>
  <si>
    <t>Type</t>
  </si>
  <si>
    <t>Assigned To</t>
  </si>
  <si>
    <t>Original Est.
(hrs)</t>
  </si>
  <si>
    <t>Remaining
(hrs)</t>
  </si>
  <si>
    <t>Status</t>
  </si>
  <si>
    <t>Blocked Reason / Notes</t>
  </si>
  <si>
    <t>T-001</t>
  </si>
  <si>
    <t>PB-001</t>
  </si>
  <si>
    <t>[Task breaking down the user story]</t>
  </si>
  <si>
    <t>Task</t>
  </si>
  <si>
    <t>To Do</t>
  </si>
  <si>
    <t>[Notes]</t>
  </si>
  <si>
    <t>T-002</t>
  </si>
  <si>
    <t>T-003</t>
  </si>
  <si>
    <t>T-004</t>
  </si>
  <si>
    <t>T-005</t>
  </si>
  <si>
    <t>T-006</t>
  </si>
  <si>
    <t>T-007</t>
  </si>
  <si>
    <t>T-008</t>
  </si>
  <si>
    <t>T-009</t>
  </si>
  <si>
    <t>T-010</t>
  </si>
  <si>
    <t>T-011</t>
  </si>
  <si>
    <t>T-012</t>
  </si>
  <si>
    <t>T-013</t>
  </si>
  <si>
    <t>T-014</t>
  </si>
  <si>
    <t>T-015</t>
  </si>
  <si>
    <t>Total Remaining Hours:</t>
  </si>
  <si>
    <t>vitruvioconsultores.net</t>
  </si>
  <si>
    <t>SPRINT BURNDOWN</t>
  </si>
  <si>
    <t>Enter the Sprint's total original estimate (hours) below, then record the Actual Remaining hours at the end of each day (copy the 'Total Remaining Hours' value from the Sprint Backlog tab). The Ideal line is calculated automatically.</t>
  </si>
  <si>
    <t>Sprint Length (working days):</t>
  </si>
  <si>
    <t>Total Original Estimate (hrs):</t>
  </si>
  <si>
    <t>Day</t>
  </si>
  <si>
    <t>Date</t>
  </si>
  <si>
    <t>Ideal Remaining</t>
  </si>
  <si>
    <t>Actual Remaining</t>
  </si>
  <si>
    <t>[Date 0]</t>
  </si>
  <si>
    <t>[Date 1]</t>
  </si>
  <si>
    <t>[Date 2]</t>
  </si>
  <si>
    <t>[Date 3]</t>
  </si>
  <si>
    <t>[Date 4]</t>
  </si>
  <si>
    <t>[Date 5]</t>
  </si>
  <si>
    <t>[Date 6]</t>
  </si>
  <si>
    <t>[Date 7]</t>
  </si>
  <si>
    <t>[Date 8]</t>
  </si>
  <si>
    <t>[Date 9]</t>
  </si>
  <si>
    <t>[Date 10]</t>
  </si>
  <si>
    <t>SPRINT BACKLOG — INSTRUCTIONS &amp; LEGEND</t>
  </si>
  <si>
    <t>The Sprint Backlog is the subset of Product Backlog items selected for this Sprint, plus the plan (broken into tasks) to deliver them and achieve the Sprint Goal. It belongs to the Developers and is updated throughout the Sprint -- unlike the Product Backlog, it is not meant to persist beyond the Sprint.</t>
  </si>
  <si>
    <t>Column Reference</t>
  </si>
  <si>
    <t>Task ID</t>
  </si>
  <si>
    <t>Unique identifier (e.g., T-001).</t>
  </si>
  <si>
    <t>Related Backlog ID</t>
  </si>
  <si>
    <t>The Product Backlog item (e.g., PB-001) this task belongs to.</t>
  </si>
  <si>
    <t>The story pulled into the Sprint, or a specific task it has been broken into.</t>
  </si>
  <si>
    <t>Story, Task, Bug, or Spike (a time-boxed research task).</t>
  </si>
  <si>
    <t>The Developer who owns this task -- in self-managing teams, this may be pulled rather than assigned.</t>
  </si>
  <si>
    <t>Original Est. (hrs)</t>
  </si>
  <si>
    <t>The initial estimate when the task was created, used as the Sprint's total baseline.</t>
  </si>
  <si>
    <t>Remaining (hrs)</t>
  </si>
  <si>
    <t>Updated daily -- this is what drives the Burndown Chart's Actual line.</t>
  </si>
  <si>
    <t>To Do, In Progress, Blocked, or Done.</t>
  </si>
  <si>
    <t>If Status = Blocked, explain why -- this often feeds the Impediment/Blocker Log.</t>
  </si>
  <si>
    <t>Using the Burndown Chart Tab</t>
  </si>
  <si>
    <t>1. Set 'Sprint Length (working days)' to match this Sprint's actual duration.</t>
  </si>
  <si>
    <t>2. 'Total Original Estimate' pulls automatically from the Sprint Backlog tab -- no manual entry needed.</t>
  </si>
  <si>
    <t>3. Fill in the Date column for each Sprint day.</t>
  </si>
  <si>
    <t>4. At the end of each day, copy the 'Total Remaining Hours' figure from the Sprint Backlog tab into that day's 'Actual Remaining' cell.</t>
  </si>
  <si>
    <t>5. The Ideal line is calculated automatically as a straight-line burn from the total estimate to zero.</t>
  </si>
  <si>
    <t>6. If Actual trends above Ideal, the team is behind pace; if below, ahead of pace -- use this in the Daily Scrum to prompt conversation, not as a performance metric.</t>
  </si>
  <si>
    <t>Status Legend</t>
  </si>
  <si>
    <t>In Progress</t>
  </si>
  <si>
    <t>Blocked</t>
  </si>
  <si>
    <t>Done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</si>
</sst>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charset val="1"/>
    </font>
    <font>
      <b/>
      <sz val="12"/>
      <color rgb="FF44546A"/>
      <name val="Calibri"/>
      <charset val="1"/>
    </font>
    <font>
      <b/>
      <sz val="20"/>
      <color rgb="FF1F3864"/>
      <name val="Calibri"/>
      <charset val="1"/>
    </font>
    <font>
      <i/>
      <sz val="13"/>
      <color rgb="FF808080"/>
      <name val="Calibri"/>
      <charset val="1"/>
    </font>
    <font>
      <b/>
      <sz val="10"/>
      <color rgb="FF1F3864"/>
      <name val="Calibri"/>
      <charset val="1"/>
    </font>
    <font>
      <i/>
      <sz val="10"/>
      <color rgb="FF808080"/>
      <name val="Calibri"/>
      <charset val="1"/>
    </font>
    <font>
      <b/>
      <sz val="9"/>
      <color rgb="FF1F3864"/>
      <name val="Calibri"/>
      <charset val="1"/>
    </font>
    <font>
      <u/>
      <sz val="9"/>
      <color rgb="FF1F3864"/>
      <name val="Calibri"/>
      <charset val="1"/>
    </font>
    <font>
      <b/>
      <sz val="18"/>
      <color rgb="FF1F3864"/>
      <name val="Calibri"/>
      <charset val="1"/>
    </font>
    <font>
      <i/>
      <sz val="10"/>
      <color rgb="FF44546A"/>
      <name val="Calibri"/>
      <charset val="1"/>
    </font>
    <font>
      <sz val="10"/>
      <color rgb="FF808080"/>
      <name val="Calibri"/>
      <charset val="1"/>
    </font>
    <font>
      <b/>
      <sz val="14"/>
      <color rgb="FF1F3864"/>
      <name val="Calibri"/>
      <charset val="1"/>
    </font>
    <font>
      <b/>
      <sz val="11"/>
      <color rgb="FF1F3864"/>
      <name val="Calibri"/>
      <charset val="1"/>
    </font>
    <font>
      <sz val="10"/>
      <color rgb="FF44546A"/>
      <name val="Calibri"/>
      <charset val="1"/>
    </font>
  </fonts>
  <fills count="7">
    <fill>
      <patternFill patternType="none"/>
    </fill>
    <fill>
      <patternFill patternType="gray125"/>
    </fill>
    <fill>
      <patternFill patternType="solid">
        <fgColor rgb="FFD9E2F3"/>
        <bgColor rgb="FFD9D9D9"/>
      </patternFill>
    </fill>
    <fill>
      <patternFill patternType="solid">
        <fgColor rgb="FFD9D9D9"/>
        <bgColor rgb="FFD9E2F3"/>
      </patternFill>
    </fill>
    <fill>
      <patternFill patternType="solid">
        <fgColor rgb="FFFFE699"/>
        <bgColor rgb="FFFFCC99"/>
      </patternFill>
    </fill>
    <fill>
      <patternFill patternType="solid">
        <fgColor rgb="FFF2A6A6"/>
        <bgColor rgb="FFFFCC99"/>
      </patternFill>
    </fill>
    <fill>
      <patternFill patternType="solid">
        <fgColor rgb="FFC6E0B4"/>
        <bgColor rgb="FFD9D9D9"/>
      </patternFill>
    </fill>
  </fills>
  <borders count="4">
    <border>
      <left/>
      <right/>
      <top/>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top/>
      <bottom style="thin">
        <color rgb="FF1F3864"/>
      </bottom>
      <diagonal/>
    </border>
  </borders>
  <cellStyleXfs count="1">
    <xf numFmtId="0" fontId="0" fillId="0" borderId="0"/>
  </cellStyleXfs>
  <cellXfs count="26">
    <xf numFmtId="0" fontId="0" fillId="0" borderId="0" xfId="0"/>
    <xf numFmtId="0" fontId="13" fillId="0" borderId="0" xfId="0" applyFont="1" applyAlignment="1">
      <alignment vertical="top" wrapText="1"/>
    </xf>
    <xf numFmtId="0" fontId="12" fillId="0" borderId="0" xfId="0" applyFont="1"/>
    <xf numFmtId="0" fontId="11" fillId="0" borderId="0" xfId="0" applyFont="1"/>
    <xf numFmtId="0" fontId="9" fillId="0" borderId="0" xfId="0" applyFont="1" applyAlignment="1">
      <alignment vertical="top" wrapText="1"/>
    </xf>
    <xf numFmtId="0" fontId="8" fillId="0" borderId="0" xfId="0" applyFont="1"/>
    <xf numFmtId="0" fontId="7" fillId="0" borderId="0" xfId="0" applyFont="1" applyAlignment="1">
      <alignment horizontal="center"/>
    </xf>
    <xf numFmtId="0" fontId="5" fillId="0" borderId="2" xfId="0" applyFont="1" applyBorder="1"/>
    <xf numFmtId="0" fontId="3" fillId="0" borderId="0" xfId="0" applyFont="1"/>
    <xf numFmtId="0" fontId="2" fillId="0" borderId="0" xfId="0" applyFont="1"/>
    <xf numFmtId="0" fontId="1" fillId="0" borderId="0" xfId="0" applyFont="1"/>
    <xf numFmtId="0" fontId="4" fillId="2" borderId="1" xfId="0" applyFont="1" applyFill="1" applyBorder="1"/>
    <xf numFmtId="0" fontId="0" fillId="0" borderId="3" xfId="0" applyBorder="1"/>
    <xf numFmtId="0" fontId="6" fillId="2"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4" fillId="0" borderId="0" xfId="0" applyFont="1" applyAlignment="1">
      <alignment horizontal="right"/>
    </xf>
    <xf numFmtId="0" fontId="4" fillId="0" borderId="1" xfId="0" applyFont="1" applyBorder="1"/>
    <xf numFmtId="0" fontId="4" fillId="0" borderId="0" xfId="0" applyFont="1"/>
    <xf numFmtId="0" fontId="5" fillId="0" borderId="1" xfId="0" applyFont="1" applyBorder="1"/>
    <xf numFmtId="0" fontId="4" fillId="2" borderId="1" xfId="0" applyFont="1" applyFill="1" applyBorder="1" applyAlignment="1">
      <alignment horizontal="center" vertical="center"/>
    </xf>
    <xf numFmtId="0" fontId="10" fillId="0" borderId="1" xfId="0" applyFont="1" applyBorder="1"/>
    <xf numFmtId="164" fontId="4" fillId="0" borderId="1" xfId="0" applyNumberFormat="1" applyFont="1" applyBorder="1"/>
    <xf numFmtId="0" fontId="4" fillId="3" borderId="1" xfId="0" applyFont="1" applyFill="1" applyBorder="1"/>
    <xf numFmtId="0" fontId="4" fillId="4" borderId="1" xfId="0" applyFont="1" applyFill="1" applyBorder="1"/>
    <xf numFmtId="0" fontId="4" fillId="5" borderId="1" xfId="0" applyFont="1" applyFill="1" applyBorder="1"/>
    <xf numFmtId="0" fontId="4" fillId="6" borderId="1" xfId="0" applyFont="1" applyFill="1" applyBorder="1"/>
  </cellXfs>
  <cellStyles count="1">
    <cellStyle name="Normal" xfId="0" builtinId="0"/>
  </cellStyles>
  <dxfs count="4">
    <dxf>
      <fill>
        <patternFill>
          <bgColor rgb="FFC6E0B4"/>
        </patternFill>
      </fill>
    </dxf>
    <dxf>
      <fill>
        <patternFill>
          <bgColor rgb="FFF2A6A6"/>
        </patternFill>
      </fill>
    </dxf>
    <dxf>
      <fill>
        <patternFill>
          <bgColor rgb="FFFFE699"/>
        </patternFill>
      </fill>
    </dxf>
    <dxf>
      <fill>
        <patternFill>
          <bgColor rgb="FFD9D9D9"/>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D9E2F3"/>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6E0B4"/>
      <rgbColor rgb="FFFFE699"/>
      <rgbColor rgb="FF99CCFF"/>
      <rgbColor rgb="FFF2A6A6"/>
      <rgbColor rgb="FFCC99FF"/>
      <rgbColor rgb="FFFFCC99"/>
      <rgbColor rgb="FF3366FF"/>
      <rgbColor rgb="FF33CCCC"/>
      <rgbColor rgb="FF99CC00"/>
      <rgbColor rgb="FFFFCC00"/>
      <rgbColor rgb="FFD4AF37"/>
      <rgbColor rgb="FFFF6600"/>
      <rgbColor rgb="FF44546A"/>
      <rgbColor rgb="FF878787"/>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c:style val="2"/>
  <c:chart>
    <c:title>
      <c:tx>
        <c:rich>
          <a:bodyPr rot="0"/>
          <a:lstStyle/>
          <a:p>
            <a:pPr>
              <a:defRPr sz="1800" b="1" strike="noStrike" spc="-1">
                <a:solidFill>
                  <a:srgbClr val="000000"/>
                </a:solidFill>
                <a:latin typeface="Calibri"/>
              </a:defRPr>
            </a:pPr>
            <a:r>
              <a:rPr lang="es-MX" sz="1800" b="1" strike="noStrike" spc="-1">
                <a:solidFill>
                  <a:srgbClr val="000000"/>
                </a:solidFill>
                <a:latin typeface="Calibri"/>
              </a:rPr>
              <a:t>Sprint Burndown</a:t>
            </a:r>
          </a:p>
        </c:rich>
      </c:tx>
      <c:overlay val="0"/>
      <c:spPr>
        <a:noFill/>
        <a:ln w="0">
          <a:noFill/>
        </a:ln>
      </c:spPr>
    </c:title>
    <c:autoTitleDeleted val="0"/>
    <c:plotArea>
      <c:layout/>
      <c:lineChart>
        <c:grouping val="standard"/>
        <c:varyColors val="0"/>
        <c:ser>
          <c:idx val="0"/>
          <c:order val="0"/>
          <c:tx>
            <c:strRef>
              <c:f>'Burndown Chart'!$C$10</c:f>
              <c:strCache>
                <c:ptCount val="1"/>
                <c:pt idx="0">
                  <c:v>Ideal Remaining</c:v>
                </c:pt>
              </c:strCache>
            </c:strRef>
          </c:tx>
          <c:spPr>
            <a:ln w="28440">
              <a:solidFill>
                <a:srgbClr val="1F3864"/>
              </a:solidFill>
              <a:prstDash val="dash"/>
              <a:round/>
            </a:ln>
          </c:spPr>
          <c:marker>
            <c:symbol val="none"/>
          </c:marker>
          <c:dLbls>
            <c:spPr>
              <a:noFill/>
              <a:ln>
                <a:noFill/>
              </a:ln>
              <a:effectLst/>
            </c:spPr>
            <c:txPr>
              <a:bodyPr wrap="none"/>
              <a:lstStyle/>
              <a:p>
                <a:pPr>
                  <a:defRPr sz="1000" b="0" strike="noStrike" spc="-1">
                    <a:latin typeface="Arial"/>
                  </a:defRPr>
                </a:pPr>
                <a:endParaRPr lang="es-MX"/>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'Burndown Chart'!$A$11:$A$21</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cat>
          <c:val>
            <c:numRef>
              <c:f>'Burndown Chart'!$C$11:$C$21</c:f>
              <c:numCache>
                <c:formatCode>0.0</c:formatCode>
                <c:ptCount val="11"/>
                <c:pt idx="0">
                  <c:v>8</c:v>
                </c:pt>
                <c:pt idx="1">
                  <c:v>7.2</c:v>
                </c:pt>
                <c:pt idx="2">
                  <c:v>6.4</c:v>
                </c:pt>
                <c:pt idx="3">
                  <c:v>5.6</c:v>
                </c:pt>
                <c:pt idx="4">
                  <c:v>4.8</c:v>
                </c:pt>
                <c:pt idx="5">
                  <c:v>4</c:v>
                </c:pt>
                <c:pt idx="6">
                  <c:v>3.2</c:v>
                </c:pt>
                <c:pt idx="7">
                  <c:v>2.4000000000000004</c:v>
                </c:pt>
                <c:pt idx="8">
                  <c:v>1.5999999999999996</c:v>
                </c:pt>
                <c:pt idx="9">
                  <c:v>0.79999999999999982</c:v>
                </c:pt>
                <c:pt idx="10">
                  <c:v>0</c:v>
                </c:pt>
              </c:numCache>
            </c:numRef>
          </c:val>
          <c:smooth val="1"/>
          <c:extLst>
            <c:ext xmlns:c16="http://schemas.microsoft.com/office/drawing/2014/chart" uri="{C3380CC4-5D6E-409C-BE32-E72D297353CC}">
              <c16:uniqueId val="{00000000-F19C-4C77-8B2B-8551D5E79D78}"/>
            </c:ext>
          </c:extLst>
        </c:ser>
        <c:ser>
          <c:idx val="1"/>
          <c:order val="1"/>
          <c:tx>
            <c:strRef>
              <c:f>'Burndown Chart'!$D$10</c:f>
              <c:strCache>
                <c:ptCount val="1"/>
                <c:pt idx="0">
                  <c:v>Actual Remaining</c:v>
                </c:pt>
              </c:strCache>
            </c:strRef>
          </c:tx>
          <c:spPr>
            <a:ln w="20160">
              <a:solidFill>
                <a:srgbClr val="D4AF37"/>
              </a:solidFill>
              <a:round/>
            </a:ln>
          </c:spPr>
          <c:marker>
            <c:symbol val="circle"/>
            <c:size val="6"/>
            <c:spPr>
              <a:solidFill>
                <a:srgbClr val="D4AF37"/>
              </a:solidFill>
            </c:spPr>
          </c:marker>
          <c:dLbls>
            <c:spPr>
              <a:noFill/>
              <a:ln>
                <a:noFill/>
              </a:ln>
              <a:effectLst/>
            </c:spPr>
            <c:txPr>
              <a:bodyPr wrap="none"/>
              <a:lstStyle/>
              <a:p>
                <a:pPr>
                  <a:defRPr sz="1000" b="0" strike="noStrike" spc="-1">
                    <a:latin typeface="Arial"/>
                  </a:defRPr>
                </a:pPr>
                <a:endParaRPr lang="es-MX"/>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'Burndown Chart'!$A$11:$A$21</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cat>
          <c:val>
            <c:numRef>
              <c:f>'Burndown Chart'!$D$11:$D$21</c:f>
              <c:numCache>
                <c:formatCode>General</c:formatCode>
                <c:ptCount val="11"/>
                <c:pt idx="0">
                  <c:v>8</c:v>
                </c:pt>
              </c:numCache>
            </c:numRef>
          </c:val>
          <c:smooth val="1"/>
          <c:extLst>
            <c:ext xmlns:c16="http://schemas.microsoft.com/office/drawing/2014/chart" uri="{C3380CC4-5D6E-409C-BE32-E72D297353CC}">
              <c16:uniqueId val="{00000001-F19C-4C77-8B2B-8551D5E79D78}"/>
            </c:ext>
          </c:extLst>
        </c:ser>
        <c:dLbls>
          <c:showLegendKey val="0"/>
          <c:showVal val="0"/>
          <c:showCatName val="0"/>
          <c:showSerName val="0"/>
          <c:showPercent val="0"/>
          <c:showBubbleSize val="0"/>
        </c:dLbls>
        <c:hiLowLines>
          <c:spPr>
            <a:ln w="0">
              <a:noFill/>
            </a:ln>
          </c:spPr>
        </c:hiLowLines>
        <c:smooth val="0"/>
        <c:axId val="60078970"/>
        <c:axId val="64512228"/>
      </c:lineChart>
      <c:catAx>
        <c:axId val="60078970"/>
        <c:scaling>
          <c:orientation val="minMax"/>
        </c:scaling>
        <c:delete val="0"/>
        <c:axPos val="b"/>
        <c:title>
          <c:tx>
            <c:rich>
              <a:bodyPr rot="0"/>
              <a:lstStyle/>
              <a:p>
                <a:pPr>
                  <a:defRPr sz="1000" b="1" strike="noStrike" spc="-1">
                    <a:solidFill>
                      <a:srgbClr val="000000"/>
                    </a:solidFill>
                    <a:latin typeface="Calibri"/>
                  </a:defRPr>
                </a:pPr>
                <a:r>
                  <a:rPr lang="es-MX" sz="1000" b="1" strike="noStrike" spc="-1">
                    <a:solidFill>
                      <a:srgbClr val="000000"/>
                    </a:solidFill>
                    <a:latin typeface="Calibri"/>
                  </a:rPr>
                  <a:t>Sprint Day</a:t>
                </a:r>
              </a:p>
            </c:rich>
          </c:tx>
          <c:overlay val="0"/>
          <c:spPr>
            <a:noFill/>
            <a:ln w="0">
              <a:noFill/>
            </a:ln>
          </c:spPr>
        </c:title>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s-MX"/>
          </a:p>
        </c:txPr>
        <c:crossAx val="64512228"/>
        <c:crosses val="autoZero"/>
        <c:auto val="1"/>
        <c:lblAlgn val="ctr"/>
        <c:lblOffset val="100"/>
        <c:noMultiLvlLbl val="0"/>
      </c:catAx>
      <c:valAx>
        <c:axId val="64512228"/>
        <c:scaling>
          <c:orientation val="minMax"/>
        </c:scaling>
        <c:delete val="0"/>
        <c:axPos val="l"/>
        <c:majorGridlines>
          <c:spPr>
            <a:ln w="9360">
              <a:solidFill>
                <a:srgbClr val="878787"/>
              </a:solidFill>
              <a:round/>
            </a:ln>
          </c:spPr>
        </c:majorGridlines>
        <c:title>
          <c:tx>
            <c:rich>
              <a:bodyPr rot="-5400000"/>
              <a:lstStyle/>
              <a:p>
                <a:pPr>
                  <a:defRPr sz="1000" b="1" strike="noStrike" spc="-1">
                    <a:solidFill>
                      <a:srgbClr val="000000"/>
                    </a:solidFill>
                    <a:latin typeface="Calibri"/>
                  </a:defRPr>
                </a:pPr>
                <a:r>
                  <a:rPr lang="es-MX" sz="1000" b="1" strike="noStrike" spc="-1">
                    <a:solidFill>
                      <a:srgbClr val="000000"/>
                    </a:solidFill>
                    <a:latin typeface="Calibri"/>
                  </a:rPr>
                  <a:t>Remaining Hours</a:t>
                </a:r>
              </a:p>
            </c:rich>
          </c:tx>
          <c:overlay val="0"/>
          <c:spPr>
            <a:noFill/>
            <a:ln w="0">
              <a:noFill/>
            </a:ln>
          </c:spPr>
        </c:title>
        <c:numFmt formatCode="0.0"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s-MX"/>
          </a:p>
        </c:txPr>
        <c:crossAx val="60078970"/>
        <c:crosses val="autoZero"/>
        <c:crossBetween val="between"/>
      </c:valAx>
      <c:spPr>
        <a:noFill/>
        <a:ln w="0">
          <a:noFill/>
        </a:ln>
      </c:spPr>
    </c:plotArea>
    <c:legend>
      <c:legendPos val="r"/>
      <c:overlay val="0"/>
      <c:spPr>
        <a:noFill/>
        <a:ln w="0">
          <a:noFill/>
        </a:ln>
      </c:spPr>
      <c:txPr>
        <a:bodyPr/>
        <a:lstStyle/>
        <a:p>
          <a:pPr>
            <a:defRPr sz="1000" b="0" strike="noStrike" spc="-1">
              <a:solidFill>
                <a:srgbClr val="000000"/>
              </a:solidFill>
              <a:latin typeface="Calibri"/>
            </a:defRPr>
          </a:pPr>
          <a:endParaRPr lang="es-MX"/>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7</xdr:col>
      <xdr:colOff>666360</xdr:colOff>
      <xdr:row>2</xdr:row>
      <xdr:rowOff>94680</xdr:rowOff>
    </xdr:to>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6766560" y="0"/>
          <a:ext cx="666360" cy="66636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9</xdr:row>
      <xdr:rowOff>0</xdr:rowOff>
    </xdr:from>
    <xdr:to>
      <xdr:col>15</xdr:col>
      <xdr:colOff>364320</xdr:colOff>
      <xdr:row>27</xdr:row>
      <xdr:rowOff>170640</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xdr:col>
      <xdr:colOff>0</xdr:colOff>
      <xdr:row>0</xdr:row>
      <xdr:rowOff>0</xdr:rowOff>
    </xdr:from>
    <xdr:to>
      <xdr:col>7</xdr:col>
      <xdr:colOff>54720</xdr:colOff>
      <xdr:row>2</xdr:row>
      <xdr:rowOff>123480</xdr:rowOff>
    </xdr:to>
    <xdr:pic>
      <xdr:nvPicPr>
        <xdr:cNvPr id="3" name="Image 2" descr="Picture">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a:stretch/>
      </xdr:blipFill>
      <xdr:spPr>
        <a:xfrm>
          <a:off x="5029200" y="0"/>
          <a:ext cx="666360" cy="66636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7</xdr:col>
      <xdr:colOff>666360</xdr:colOff>
      <xdr:row>2</xdr:row>
      <xdr:rowOff>151920</xdr:rowOff>
    </xdr:to>
    <xdr:pic>
      <xdr:nvPicPr>
        <xdr:cNvPr id="3" name="Image 1" descr="Picture">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a:stretch/>
      </xdr:blipFill>
      <xdr:spPr>
        <a:xfrm>
          <a:off x="9021960" y="0"/>
          <a:ext cx="666360" cy="66636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vitruvioconsultores.ne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vitruvioconsultores.ne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vitruvioconsultore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0"/>
  <sheetViews>
    <sheetView tabSelected="1" zoomScaleNormal="100" workbookViewId="0">
      <pane xSplit="2" ySplit="12" topLeftCell="C13" activePane="bottomRight" state="frozen"/>
      <selection pane="topRight" activeCell="C1" sqref="C1"/>
      <selection pane="bottomLeft" activeCell="A13" sqref="A13"/>
      <selection pane="bottomRight" sqref="A1:G1"/>
    </sheetView>
  </sheetViews>
  <sheetFormatPr defaultColWidth="8.6640625" defaultRowHeight="14.4" x14ac:dyDescent="0.3"/>
  <cols>
    <col min="1" max="1" width="8" customWidth="1"/>
    <col min="2" max="2" width="12" customWidth="1"/>
    <col min="3" max="3" width="30" customWidth="1"/>
    <col min="4" max="4" width="10" customWidth="1"/>
    <col min="5" max="5" width="14" customWidth="1"/>
    <col min="6" max="7" width="11" customWidth="1"/>
    <col min="8" max="8" width="13" customWidth="1"/>
    <col min="9" max="9" width="26" customWidth="1"/>
  </cols>
  <sheetData>
    <row r="1" spans="1:9" ht="15.6" x14ac:dyDescent="0.3">
      <c r="A1" s="10" t="s">
        <v>0</v>
      </c>
      <c r="B1" s="10"/>
      <c r="C1" s="10"/>
      <c r="D1" s="10"/>
      <c r="E1" s="10"/>
      <c r="F1" s="10"/>
      <c r="G1" s="10"/>
    </row>
    <row r="2" spans="1:9" ht="30" customHeight="1" x14ac:dyDescent="0.5">
      <c r="A2" s="9" t="s">
        <v>1</v>
      </c>
      <c r="B2" s="9"/>
      <c r="C2" s="9"/>
      <c r="D2" s="9"/>
      <c r="E2" s="9"/>
      <c r="F2" s="9"/>
      <c r="G2" s="9"/>
    </row>
    <row r="3" spans="1:9" ht="17.399999999999999" x14ac:dyDescent="0.35">
      <c r="A3" s="8" t="s">
        <v>2</v>
      </c>
      <c r="B3" s="8"/>
      <c r="C3" s="8"/>
      <c r="D3" s="8"/>
      <c r="E3" s="8"/>
      <c r="F3" s="8"/>
      <c r="G3" s="8"/>
    </row>
    <row r="5" spans="1:9" ht="15.75" customHeight="1" x14ac:dyDescent="0.3">
      <c r="A5" s="11" t="s">
        <v>3</v>
      </c>
      <c r="B5" s="7" t="s">
        <v>4</v>
      </c>
      <c r="C5" s="7"/>
      <c r="D5" s="7"/>
      <c r="E5" s="7"/>
      <c r="F5" s="7"/>
      <c r="G5" s="7"/>
    </row>
    <row r="6" spans="1:9" ht="15.75" customHeight="1" x14ac:dyDescent="0.3">
      <c r="A6" s="11" t="s">
        <v>5</v>
      </c>
      <c r="B6" s="7" t="s">
        <v>6</v>
      </c>
      <c r="C6" s="7"/>
      <c r="D6" s="7"/>
      <c r="E6" s="7"/>
      <c r="F6" s="7"/>
      <c r="G6" s="7"/>
    </row>
    <row r="7" spans="1:9" ht="15.75" customHeight="1" x14ac:dyDescent="0.3">
      <c r="A7" s="11" t="s">
        <v>7</v>
      </c>
      <c r="B7" s="7" t="s">
        <v>8</v>
      </c>
      <c r="C7" s="7"/>
      <c r="D7" s="7"/>
      <c r="E7" s="7"/>
      <c r="F7" s="7"/>
      <c r="G7" s="7"/>
    </row>
    <row r="8" spans="1:9" ht="15.75" customHeight="1" x14ac:dyDescent="0.3">
      <c r="A8" s="11" t="s">
        <v>9</v>
      </c>
      <c r="B8" s="7" t="s">
        <v>8</v>
      </c>
      <c r="C8" s="7"/>
      <c r="D8" s="7"/>
      <c r="E8" s="7"/>
      <c r="F8" s="7"/>
      <c r="G8" s="7"/>
    </row>
    <row r="9" spans="1:9" ht="15.75" customHeight="1" x14ac:dyDescent="0.3">
      <c r="A9" s="11" t="s">
        <v>10</v>
      </c>
      <c r="B9" s="7" t="s">
        <v>11</v>
      </c>
      <c r="C9" s="7"/>
      <c r="D9" s="7"/>
      <c r="E9" s="7"/>
      <c r="F9" s="7"/>
      <c r="G9" s="7"/>
    </row>
    <row r="10" spans="1:9" ht="15.75" customHeight="1" x14ac:dyDescent="0.3">
      <c r="A10" s="11" t="s">
        <v>12</v>
      </c>
      <c r="B10" s="7" t="s">
        <v>11</v>
      </c>
      <c r="C10" s="7"/>
      <c r="D10" s="7"/>
      <c r="E10" s="7"/>
      <c r="F10" s="7"/>
      <c r="G10" s="7"/>
    </row>
    <row r="11" spans="1:9" ht="3.75" customHeight="1" x14ac:dyDescent="0.3">
      <c r="A11" s="12"/>
      <c r="B11" s="12"/>
      <c r="C11" s="12"/>
      <c r="D11" s="12"/>
      <c r="E11" s="12"/>
      <c r="F11" s="12"/>
      <c r="G11" s="12"/>
      <c r="H11" s="12"/>
      <c r="I11" s="12"/>
    </row>
    <row r="12" spans="1:9" ht="30" customHeight="1" x14ac:dyDescent="0.3">
      <c r="A12" s="13" t="s">
        <v>13</v>
      </c>
      <c r="B12" s="13" t="s">
        <v>14</v>
      </c>
      <c r="C12" s="13" t="s">
        <v>15</v>
      </c>
      <c r="D12" s="13" t="s">
        <v>16</v>
      </c>
      <c r="E12" s="13" t="s">
        <v>17</v>
      </c>
      <c r="F12" s="13" t="s">
        <v>18</v>
      </c>
      <c r="G12" s="13" t="s">
        <v>19</v>
      </c>
      <c r="H12" s="13" t="s">
        <v>20</v>
      </c>
      <c r="I12" s="13" t="s">
        <v>21</v>
      </c>
    </row>
    <row r="13" spans="1:9" ht="18" customHeight="1" x14ac:dyDescent="0.3">
      <c r="A13" s="14" t="s">
        <v>22</v>
      </c>
      <c r="B13" s="14" t="s">
        <v>23</v>
      </c>
      <c r="C13" s="14" t="s">
        <v>24</v>
      </c>
      <c r="D13" s="14" t="s">
        <v>25</v>
      </c>
      <c r="E13" s="14" t="s">
        <v>11</v>
      </c>
      <c r="F13" s="14">
        <v>8</v>
      </c>
      <c r="G13" s="14">
        <v>8</v>
      </c>
      <c r="H13" s="14" t="s">
        <v>26</v>
      </c>
      <c r="I13" s="14" t="s">
        <v>27</v>
      </c>
    </row>
    <row r="14" spans="1:9" ht="18" customHeight="1" x14ac:dyDescent="0.3">
      <c r="A14" s="14" t="s">
        <v>28</v>
      </c>
      <c r="B14" s="14"/>
      <c r="C14" s="14"/>
      <c r="D14" s="14"/>
      <c r="E14" s="14"/>
      <c r="F14" s="14"/>
      <c r="G14" s="14"/>
      <c r="H14" s="14"/>
      <c r="I14" s="14"/>
    </row>
    <row r="15" spans="1:9" ht="18" customHeight="1" x14ac:dyDescent="0.3">
      <c r="A15" s="14" t="s">
        <v>29</v>
      </c>
      <c r="B15" s="14"/>
      <c r="C15" s="14"/>
      <c r="D15" s="14"/>
      <c r="E15" s="14"/>
      <c r="F15" s="14"/>
      <c r="G15" s="14"/>
      <c r="H15" s="14"/>
      <c r="I15" s="14"/>
    </row>
    <row r="16" spans="1:9" ht="18" customHeight="1" x14ac:dyDescent="0.3">
      <c r="A16" s="14" t="s">
        <v>30</v>
      </c>
      <c r="B16" s="14"/>
      <c r="C16" s="14"/>
      <c r="D16" s="14"/>
      <c r="E16" s="14"/>
      <c r="F16" s="14"/>
      <c r="G16" s="14"/>
      <c r="H16" s="14"/>
      <c r="I16" s="14"/>
    </row>
    <row r="17" spans="1:9" ht="18" customHeight="1" x14ac:dyDescent="0.3">
      <c r="A17" s="14" t="s">
        <v>31</v>
      </c>
      <c r="B17" s="14"/>
      <c r="C17" s="14"/>
      <c r="D17" s="14"/>
      <c r="E17" s="14"/>
      <c r="F17" s="14"/>
      <c r="G17" s="14"/>
      <c r="H17" s="14"/>
      <c r="I17" s="14"/>
    </row>
    <row r="18" spans="1:9" ht="18" customHeight="1" x14ac:dyDescent="0.3">
      <c r="A18" s="14" t="s">
        <v>32</v>
      </c>
      <c r="B18" s="14"/>
      <c r="C18" s="14"/>
      <c r="D18" s="14"/>
      <c r="E18" s="14"/>
      <c r="F18" s="14"/>
      <c r="G18" s="14"/>
      <c r="H18" s="14"/>
      <c r="I18" s="14"/>
    </row>
    <row r="19" spans="1:9" ht="18" customHeight="1" x14ac:dyDescent="0.3">
      <c r="A19" s="14" t="s">
        <v>33</v>
      </c>
      <c r="B19" s="14"/>
      <c r="C19" s="14"/>
      <c r="D19" s="14"/>
      <c r="E19" s="14"/>
      <c r="F19" s="14"/>
      <c r="G19" s="14"/>
      <c r="H19" s="14"/>
      <c r="I19" s="14"/>
    </row>
    <row r="20" spans="1:9" ht="18" customHeight="1" x14ac:dyDescent="0.3">
      <c r="A20" s="14" t="s">
        <v>34</v>
      </c>
      <c r="B20" s="14"/>
      <c r="C20" s="14"/>
      <c r="D20" s="14"/>
      <c r="E20" s="14"/>
      <c r="F20" s="14"/>
      <c r="G20" s="14"/>
      <c r="H20" s="14"/>
      <c r="I20" s="14"/>
    </row>
    <row r="21" spans="1:9" ht="18" customHeight="1" x14ac:dyDescent="0.3">
      <c r="A21" s="14" t="s">
        <v>35</v>
      </c>
      <c r="B21" s="14"/>
      <c r="C21" s="14"/>
      <c r="D21" s="14"/>
      <c r="E21" s="14"/>
      <c r="F21" s="14"/>
      <c r="G21" s="14"/>
      <c r="H21" s="14"/>
      <c r="I21" s="14"/>
    </row>
    <row r="22" spans="1:9" ht="18" customHeight="1" x14ac:dyDescent="0.3">
      <c r="A22" s="14" t="s">
        <v>36</v>
      </c>
      <c r="B22" s="14"/>
      <c r="C22" s="14"/>
      <c r="D22" s="14"/>
      <c r="E22" s="14"/>
      <c r="F22" s="14"/>
      <c r="G22" s="14"/>
      <c r="H22" s="14"/>
      <c r="I22" s="14"/>
    </row>
    <row r="23" spans="1:9" ht="18" customHeight="1" x14ac:dyDescent="0.3">
      <c r="A23" s="14" t="s">
        <v>37</v>
      </c>
      <c r="B23" s="14"/>
      <c r="C23" s="14"/>
      <c r="D23" s="14"/>
      <c r="E23" s="14"/>
      <c r="F23" s="14"/>
      <c r="G23" s="14"/>
      <c r="H23" s="14"/>
      <c r="I23" s="14"/>
    </row>
    <row r="24" spans="1:9" ht="18" customHeight="1" x14ac:dyDescent="0.3">
      <c r="A24" s="14" t="s">
        <v>38</v>
      </c>
      <c r="B24" s="14"/>
      <c r="C24" s="14"/>
      <c r="D24" s="14"/>
      <c r="E24" s="14"/>
      <c r="F24" s="14"/>
      <c r="G24" s="14"/>
      <c r="H24" s="14"/>
      <c r="I24" s="14"/>
    </row>
    <row r="25" spans="1:9" ht="18" customHeight="1" x14ac:dyDescent="0.3">
      <c r="A25" s="14" t="s">
        <v>39</v>
      </c>
      <c r="B25" s="14"/>
      <c r="C25" s="14"/>
      <c r="D25" s="14"/>
      <c r="E25" s="14"/>
      <c r="F25" s="14"/>
      <c r="G25" s="14"/>
      <c r="H25" s="14"/>
      <c r="I25" s="14"/>
    </row>
    <row r="26" spans="1:9" ht="18" customHeight="1" x14ac:dyDescent="0.3">
      <c r="A26" s="14" t="s">
        <v>40</v>
      </c>
      <c r="B26" s="14"/>
      <c r="C26" s="14"/>
      <c r="D26" s="14"/>
      <c r="E26" s="14"/>
      <c r="F26" s="14"/>
      <c r="G26" s="14"/>
      <c r="H26" s="14"/>
      <c r="I26" s="14"/>
    </row>
    <row r="27" spans="1:9" ht="18" customHeight="1" x14ac:dyDescent="0.3">
      <c r="A27" s="14" t="s">
        <v>41</v>
      </c>
      <c r="B27" s="14"/>
      <c r="C27" s="14"/>
      <c r="D27" s="14"/>
      <c r="E27" s="14"/>
      <c r="F27" s="14"/>
      <c r="G27" s="14"/>
      <c r="H27" s="14"/>
      <c r="I27" s="14"/>
    </row>
    <row r="28" spans="1:9" ht="18" customHeight="1" x14ac:dyDescent="0.3">
      <c r="E28" s="15" t="s">
        <v>42</v>
      </c>
      <c r="G28" s="16">
        <f>SUM(G13:G27)</f>
        <v>8</v>
      </c>
    </row>
    <row r="30" spans="1:9" x14ac:dyDescent="0.3">
      <c r="A30" s="6" t="s">
        <v>43</v>
      </c>
      <c r="B30" s="6"/>
      <c r="C30" s="6"/>
      <c r="D30" s="6"/>
      <c r="E30" s="6"/>
      <c r="F30" s="6"/>
      <c r="G30" s="6"/>
      <c r="H30" s="6"/>
      <c r="I30" s="6"/>
    </row>
  </sheetData>
  <autoFilter ref="A12:I27" xr:uid="{00000000-0009-0000-0000-000000000000}"/>
  <mergeCells count="10">
    <mergeCell ref="B7:G7"/>
    <mergeCell ref="B8:G8"/>
    <mergeCell ref="B9:G9"/>
    <mergeCell ref="B10:G10"/>
    <mergeCell ref="A30:I30"/>
    <mergeCell ref="A1:G1"/>
    <mergeCell ref="A2:G2"/>
    <mergeCell ref="A3:G3"/>
    <mergeCell ref="B5:G5"/>
    <mergeCell ref="B6:G6"/>
  </mergeCells>
  <conditionalFormatting sqref="H13:H27">
    <cfRule type="cellIs" dxfId="3" priority="2" operator="equal">
      <formula>"To Do"</formula>
    </cfRule>
    <cfRule type="cellIs" dxfId="2" priority="3" operator="equal">
      <formula>"In Progress"</formula>
    </cfRule>
    <cfRule type="cellIs" dxfId="1" priority="4" operator="equal">
      <formula>"Blocked"</formula>
    </cfRule>
    <cfRule type="cellIs" dxfId="0" priority="5" operator="equal">
      <formula>"Done"</formula>
    </cfRule>
  </conditionalFormatting>
  <dataValidations count="2">
    <dataValidation type="list" allowBlank="1" sqref="D13:D27" xr:uid="{00000000-0002-0000-0000-000000000000}">
      <formula1>"Story,Task,Bug,Spike"</formula1>
      <formula2>0</formula2>
    </dataValidation>
    <dataValidation type="list" allowBlank="1" sqref="H13:H27" xr:uid="{00000000-0002-0000-0000-000001000000}">
      <formula1>"To Do,In Progress,Blocked,Done"</formula1>
      <formula2>0</formula2>
    </dataValidation>
  </dataValidations>
  <hyperlinks>
    <hyperlink ref="A30" r:id="rId1" xr:uid="{00000000-0004-0000-0000-000000000000}"/>
  </hyperlinks>
  <printOptions horizontalCentered="1"/>
  <pageMargins left="0.75" right="0.75" top="1" bottom="1" header="0.511811023622047" footer="0.5"/>
  <pageSetup fitToHeight="0" orientation="landscape" horizontalDpi="300" verticalDpi="300"/>
  <headerFooter>
    <oddFooter>&amp;C&amp;8 vitruvioconsultores.net&amp;R&amp;8 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2"/>
  <sheetViews>
    <sheetView zoomScaleNormal="100" workbookViewId="0">
      <selection sqref="A1:F1"/>
    </sheetView>
  </sheetViews>
  <sheetFormatPr defaultColWidth="8.6640625" defaultRowHeight="14.4" x14ac:dyDescent="0.3"/>
  <cols>
    <col min="1" max="1" width="8" customWidth="1"/>
    <col min="2" max="2" width="14" customWidth="1"/>
    <col min="3" max="4" width="16" customWidth="1"/>
  </cols>
  <sheetData>
    <row r="1" spans="1:7" ht="15.6" x14ac:dyDescent="0.3">
      <c r="A1" s="10" t="s">
        <v>0</v>
      </c>
      <c r="B1" s="10"/>
      <c r="C1" s="10"/>
      <c r="D1" s="10"/>
      <c r="E1" s="10"/>
      <c r="F1" s="10"/>
    </row>
    <row r="2" spans="1:7" ht="27.75" customHeight="1" x14ac:dyDescent="0.45">
      <c r="A2" s="5" t="s">
        <v>44</v>
      </c>
      <c r="B2" s="5"/>
      <c r="C2" s="5"/>
      <c r="D2" s="5"/>
      <c r="E2" s="5"/>
      <c r="F2" s="5"/>
    </row>
    <row r="3" spans="1:7" x14ac:dyDescent="0.3">
      <c r="A3" s="12"/>
      <c r="B3" s="12"/>
      <c r="C3" s="12"/>
      <c r="D3" s="12"/>
      <c r="E3" s="12"/>
      <c r="F3" s="12"/>
      <c r="G3" s="12"/>
    </row>
    <row r="4" spans="1:7" ht="15" customHeight="1" x14ac:dyDescent="0.3">
      <c r="A4" s="4" t="s">
        <v>45</v>
      </c>
      <c r="B4" s="4"/>
      <c r="C4" s="4"/>
      <c r="D4" s="4"/>
      <c r="E4" s="4"/>
      <c r="F4" s="4"/>
    </row>
    <row r="5" spans="1:7" x14ac:dyDescent="0.3">
      <c r="A5" s="4"/>
      <c r="B5" s="4"/>
      <c r="C5" s="4"/>
      <c r="D5" s="4"/>
      <c r="E5" s="4"/>
      <c r="F5" s="4"/>
    </row>
    <row r="7" spans="1:7" x14ac:dyDescent="0.3">
      <c r="A7" s="17" t="s">
        <v>46</v>
      </c>
      <c r="C7" s="18">
        <v>10</v>
      </c>
    </row>
    <row r="8" spans="1:7" x14ac:dyDescent="0.3">
      <c r="A8" s="17" t="s">
        <v>47</v>
      </c>
      <c r="C8" s="18">
        <f>SUM('Sprint Backlog'!F13:F27)</f>
        <v>8</v>
      </c>
    </row>
    <row r="10" spans="1:7" x14ac:dyDescent="0.3">
      <c r="A10" s="19" t="s">
        <v>48</v>
      </c>
      <c r="B10" s="19" t="s">
        <v>49</v>
      </c>
      <c r="C10" s="19" t="s">
        <v>50</v>
      </c>
      <c r="D10" s="19" t="s">
        <v>51</v>
      </c>
    </row>
    <row r="11" spans="1:7" x14ac:dyDescent="0.3">
      <c r="A11" s="20">
        <v>0</v>
      </c>
      <c r="B11" s="18" t="s">
        <v>52</v>
      </c>
      <c r="C11" s="21">
        <f t="shared" ref="C11:C21" si="0">IF($C$7=0,0,$C$8*(1-A11/$C$7))</f>
        <v>8</v>
      </c>
      <c r="D11" s="16">
        <f>$C$8</f>
        <v>8</v>
      </c>
    </row>
    <row r="12" spans="1:7" x14ac:dyDescent="0.3">
      <c r="A12" s="20">
        <v>1</v>
      </c>
      <c r="B12" s="18" t="s">
        <v>53</v>
      </c>
      <c r="C12" s="21">
        <f t="shared" si="0"/>
        <v>7.2</v>
      </c>
      <c r="D12" s="18"/>
    </row>
    <row r="13" spans="1:7" x14ac:dyDescent="0.3">
      <c r="A13" s="20">
        <v>2</v>
      </c>
      <c r="B13" s="18" t="s">
        <v>54</v>
      </c>
      <c r="C13" s="21">
        <f t="shared" si="0"/>
        <v>6.4</v>
      </c>
      <c r="D13" s="18"/>
    </row>
    <row r="14" spans="1:7" x14ac:dyDescent="0.3">
      <c r="A14" s="20">
        <v>3</v>
      </c>
      <c r="B14" s="18" t="s">
        <v>55</v>
      </c>
      <c r="C14" s="21">
        <f t="shared" si="0"/>
        <v>5.6</v>
      </c>
      <c r="D14" s="18"/>
    </row>
    <row r="15" spans="1:7" x14ac:dyDescent="0.3">
      <c r="A15" s="20">
        <v>4</v>
      </c>
      <c r="B15" s="18" t="s">
        <v>56</v>
      </c>
      <c r="C15" s="21">
        <f t="shared" si="0"/>
        <v>4.8</v>
      </c>
      <c r="D15" s="18"/>
    </row>
    <row r="16" spans="1:7" x14ac:dyDescent="0.3">
      <c r="A16" s="20">
        <v>5</v>
      </c>
      <c r="B16" s="18" t="s">
        <v>57</v>
      </c>
      <c r="C16" s="21">
        <f t="shared" si="0"/>
        <v>4</v>
      </c>
      <c r="D16" s="18"/>
    </row>
    <row r="17" spans="1:4" x14ac:dyDescent="0.3">
      <c r="A17" s="20">
        <v>6</v>
      </c>
      <c r="B17" s="18" t="s">
        <v>58</v>
      </c>
      <c r="C17" s="21">
        <f t="shared" si="0"/>
        <v>3.2</v>
      </c>
      <c r="D17" s="18"/>
    </row>
    <row r="18" spans="1:4" x14ac:dyDescent="0.3">
      <c r="A18" s="20">
        <v>7</v>
      </c>
      <c r="B18" s="18" t="s">
        <v>59</v>
      </c>
      <c r="C18" s="21">
        <f t="shared" si="0"/>
        <v>2.4000000000000004</v>
      </c>
      <c r="D18" s="18"/>
    </row>
    <row r="19" spans="1:4" x14ac:dyDescent="0.3">
      <c r="A19" s="20">
        <v>8</v>
      </c>
      <c r="B19" s="18" t="s">
        <v>60</v>
      </c>
      <c r="C19" s="21">
        <f t="shared" si="0"/>
        <v>1.5999999999999996</v>
      </c>
      <c r="D19" s="18"/>
    </row>
    <row r="20" spans="1:4" x14ac:dyDescent="0.3">
      <c r="A20" s="20">
        <v>9</v>
      </c>
      <c r="B20" s="18" t="s">
        <v>61</v>
      </c>
      <c r="C20" s="21">
        <f t="shared" si="0"/>
        <v>0.79999999999999982</v>
      </c>
      <c r="D20" s="18"/>
    </row>
    <row r="21" spans="1:4" x14ac:dyDescent="0.3">
      <c r="A21" s="20">
        <v>10</v>
      </c>
      <c r="B21" s="18" t="s">
        <v>62</v>
      </c>
      <c r="C21" s="21">
        <f t="shared" si="0"/>
        <v>0</v>
      </c>
      <c r="D21" s="18"/>
    </row>
    <row r="42" spans="1:6" x14ac:dyDescent="0.3">
      <c r="A42" s="6" t="s">
        <v>43</v>
      </c>
      <c r="B42" s="6"/>
      <c r="C42" s="6"/>
      <c r="D42" s="6"/>
      <c r="E42" s="6"/>
      <c r="F42" s="6"/>
    </row>
  </sheetData>
  <mergeCells count="4">
    <mergeCell ref="A1:F1"/>
    <mergeCell ref="A2:F2"/>
    <mergeCell ref="A4:F5"/>
    <mergeCell ref="A42:F42"/>
  </mergeCells>
  <hyperlinks>
    <hyperlink ref="A42" r:id="rId1" xr:uid="{00000000-0004-0000-0100-000000000000}"/>
  </hyperlinks>
  <pageMargins left="0.75" right="0.75" top="1" bottom="1" header="0.511811023622047" footer="0.511811023622047"/>
  <pageSetup paperSize="9" orientation="portrait" horizontalDpi="300" verticalDpi="30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2"/>
  <sheetViews>
    <sheetView showGridLines="0" zoomScaleNormal="100" workbookViewId="0"/>
  </sheetViews>
  <sheetFormatPr defaultColWidth="8.6640625" defaultRowHeight="14.4" x14ac:dyDescent="0.3"/>
  <cols>
    <col min="1" max="1" width="26" customWidth="1"/>
    <col min="2" max="2" width="22" customWidth="1"/>
    <col min="3" max="7" width="16" customWidth="1"/>
    <col min="8" max="8" width="12" customWidth="1"/>
  </cols>
  <sheetData>
    <row r="1" spans="1:8" ht="15.6" x14ac:dyDescent="0.3">
      <c r="A1" s="10" t="s">
        <v>0</v>
      </c>
      <c r="B1" s="10"/>
      <c r="C1" s="10"/>
      <c r="D1" s="10"/>
      <c r="E1" s="10"/>
      <c r="F1" s="10"/>
      <c r="G1" s="10"/>
      <c r="H1" s="10"/>
    </row>
    <row r="2" spans="1:8" ht="25.5" customHeight="1" x14ac:dyDescent="0.35">
      <c r="A2" s="3" t="s">
        <v>63</v>
      </c>
      <c r="B2" s="3"/>
      <c r="C2" s="3"/>
      <c r="D2" s="3"/>
      <c r="E2" s="3"/>
      <c r="F2" s="3"/>
      <c r="G2" s="3"/>
      <c r="H2" s="3"/>
    </row>
    <row r="3" spans="1:8" x14ac:dyDescent="0.3">
      <c r="A3" s="12"/>
      <c r="B3" s="12"/>
      <c r="C3" s="12"/>
      <c r="D3" s="12"/>
      <c r="E3" s="12"/>
      <c r="F3" s="12"/>
      <c r="G3" s="12"/>
      <c r="H3" s="12"/>
    </row>
    <row r="4" spans="1:8" ht="15" customHeight="1" x14ac:dyDescent="0.3">
      <c r="A4" s="4" t="s">
        <v>64</v>
      </c>
      <c r="B4" s="4"/>
      <c r="C4" s="4"/>
      <c r="D4" s="4"/>
      <c r="E4" s="4"/>
      <c r="F4" s="4"/>
      <c r="G4" s="4"/>
      <c r="H4" s="4"/>
    </row>
    <row r="5" spans="1:8" x14ac:dyDescent="0.3">
      <c r="A5" s="4"/>
      <c r="B5" s="4"/>
      <c r="C5" s="4"/>
      <c r="D5" s="4"/>
      <c r="E5" s="4"/>
      <c r="F5" s="4"/>
      <c r="G5" s="4"/>
      <c r="H5" s="4"/>
    </row>
    <row r="7" spans="1:8" x14ac:dyDescent="0.3">
      <c r="A7" s="2" t="s">
        <v>65</v>
      </c>
      <c r="B7" s="2"/>
      <c r="C7" s="2"/>
      <c r="D7" s="2"/>
      <c r="E7" s="2"/>
      <c r="F7" s="2"/>
      <c r="G7" s="2"/>
      <c r="H7" s="2"/>
    </row>
    <row r="8" spans="1:8" ht="27.75" customHeight="1" x14ac:dyDescent="0.3">
      <c r="A8" s="17" t="s">
        <v>66</v>
      </c>
      <c r="B8" s="1" t="s">
        <v>67</v>
      </c>
      <c r="C8" s="1"/>
      <c r="D8" s="1"/>
      <c r="E8" s="1"/>
      <c r="F8" s="1"/>
      <c r="G8" s="1"/>
      <c r="H8" s="1"/>
    </row>
    <row r="9" spans="1:8" ht="27.75" customHeight="1" x14ac:dyDescent="0.3">
      <c r="A9" s="17" t="s">
        <v>68</v>
      </c>
      <c r="B9" s="1" t="s">
        <v>69</v>
      </c>
      <c r="C9" s="1"/>
      <c r="D9" s="1"/>
      <c r="E9" s="1"/>
      <c r="F9" s="1"/>
      <c r="G9" s="1"/>
      <c r="H9" s="1"/>
    </row>
    <row r="10" spans="1:8" ht="27.75" customHeight="1" x14ac:dyDescent="0.3">
      <c r="A10" s="17" t="s">
        <v>15</v>
      </c>
      <c r="B10" s="1" t="s">
        <v>70</v>
      </c>
      <c r="C10" s="1"/>
      <c r="D10" s="1"/>
      <c r="E10" s="1"/>
      <c r="F10" s="1"/>
      <c r="G10" s="1"/>
      <c r="H10" s="1"/>
    </row>
    <row r="11" spans="1:8" ht="27.75" customHeight="1" x14ac:dyDescent="0.3">
      <c r="A11" s="17" t="s">
        <v>16</v>
      </c>
      <c r="B11" s="1" t="s">
        <v>71</v>
      </c>
      <c r="C11" s="1"/>
      <c r="D11" s="1"/>
      <c r="E11" s="1"/>
      <c r="F11" s="1"/>
      <c r="G11" s="1"/>
      <c r="H11" s="1"/>
    </row>
    <row r="12" spans="1:8" ht="27.75" customHeight="1" x14ac:dyDescent="0.3">
      <c r="A12" s="17" t="s">
        <v>17</v>
      </c>
      <c r="B12" s="1" t="s">
        <v>72</v>
      </c>
      <c r="C12" s="1"/>
      <c r="D12" s="1"/>
      <c r="E12" s="1"/>
      <c r="F12" s="1"/>
      <c r="G12" s="1"/>
      <c r="H12" s="1"/>
    </row>
    <row r="13" spans="1:8" ht="27.75" customHeight="1" x14ac:dyDescent="0.3">
      <c r="A13" s="17" t="s">
        <v>73</v>
      </c>
      <c r="B13" s="1" t="s">
        <v>74</v>
      </c>
      <c r="C13" s="1"/>
      <c r="D13" s="1"/>
      <c r="E13" s="1"/>
      <c r="F13" s="1"/>
      <c r="G13" s="1"/>
      <c r="H13" s="1"/>
    </row>
    <row r="14" spans="1:8" ht="27.75" customHeight="1" x14ac:dyDescent="0.3">
      <c r="A14" s="17" t="s">
        <v>75</v>
      </c>
      <c r="B14" s="1" t="s">
        <v>76</v>
      </c>
      <c r="C14" s="1"/>
      <c r="D14" s="1"/>
      <c r="E14" s="1"/>
      <c r="F14" s="1"/>
      <c r="G14" s="1"/>
      <c r="H14" s="1"/>
    </row>
    <row r="15" spans="1:8" ht="27.75" customHeight="1" x14ac:dyDescent="0.3">
      <c r="A15" s="17" t="s">
        <v>20</v>
      </c>
      <c r="B15" s="1" t="s">
        <v>77</v>
      </c>
      <c r="C15" s="1"/>
      <c r="D15" s="1"/>
      <c r="E15" s="1"/>
      <c r="F15" s="1"/>
      <c r="G15" s="1"/>
      <c r="H15" s="1"/>
    </row>
    <row r="16" spans="1:8" ht="27.75" customHeight="1" x14ac:dyDescent="0.3">
      <c r="A16" s="17" t="s">
        <v>21</v>
      </c>
      <c r="B16" s="1" t="s">
        <v>78</v>
      </c>
      <c r="C16" s="1"/>
      <c r="D16" s="1"/>
      <c r="E16" s="1"/>
      <c r="F16" s="1"/>
      <c r="G16" s="1"/>
      <c r="H16" s="1"/>
    </row>
    <row r="18" spans="1:8" x14ac:dyDescent="0.3">
      <c r="A18" s="2" t="s">
        <v>79</v>
      </c>
      <c r="B18" s="2"/>
      <c r="C18" s="2"/>
      <c r="D18" s="2"/>
      <c r="E18" s="2"/>
      <c r="F18" s="2"/>
      <c r="G18" s="2"/>
      <c r="H18" s="2"/>
    </row>
    <row r="19" spans="1:8" ht="25.5" customHeight="1" x14ac:dyDescent="0.3">
      <c r="A19" s="1" t="s">
        <v>80</v>
      </c>
      <c r="B19" s="1"/>
      <c r="C19" s="1"/>
      <c r="D19" s="1"/>
      <c r="E19" s="1"/>
      <c r="F19" s="1"/>
      <c r="G19" s="1"/>
      <c r="H19" s="1"/>
    </row>
    <row r="20" spans="1:8" ht="25.5" customHeight="1" x14ac:dyDescent="0.3">
      <c r="A20" s="1" t="s">
        <v>81</v>
      </c>
      <c r="B20" s="1"/>
      <c r="C20" s="1"/>
      <c r="D20" s="1"/>
      <c r="E20" s="1"/>
      <c r="F20" s="1"/>
      <c r="G20" s="1"/>
      <c r="H20" s="1"/>
    </row>
    <row r="21" spans="1:8" ht="25.5" customHeight="1" x14ac:dyDescent="0.3">
      <c r="A21" s="1" t="s">
        <v>82</v>
      </c>
      <c r="B21" s="1"/>
      <c r="C21" s="1"/>
      <c r="D21" s="1"/>
      <c r="E21" s="1"/>
      <c r="F21" s="1"/>
      <c r="G21" s="1"/>
      <c r="H21" s="1"/>
    </row>
    <row r="22" spans="1:8" ht="25.5" customHeight="1" x14ac:dyDescent="0.3">
      <c r="A22" s="1" t="s">
        <v>83</v>
      </c>
      <c r="B22" s="1"/>
      <c r="C22" s="1"/>
      <c r="D22" s="1"/>
      <c r="E22" s="1"/>
      <c r="F22" s="1"/>
      <c r="G22" s="1"/>
      <c r="H22" s="1"/>
    </row>
    <row r="23" spans="1:8" ht="25.5" customHeight="1" x14ac:dyDescent="0.3">
      <c r="A23" s="1" t="s">
        <v>84</v>
      </c>
      <c r="B23" s="1"/>
      <c r="C23" s="1"/>
      <c r="D23" s="1"/>
      <c r="E23" s="1"/>
      <c r="F23" s="1"/>
      <c r="G23" s="1"/>
      <c r="H23" s="1"/>
    </row>
    <row r="24" spans="1:8" ht="25.5" customHeight="1" x14ac:dyDescent="0.3">
      <c r="A24" s="1" t="s">
        <v>85</v>
      </c>
      <c r="B24" s="1"/>
      <c r="C24" s="1"/>
      <c r="D24" s="1"/>
      <c r="E24" s="1"/>
      <c r="F24" s="1"/>
      <c r="G24" s="1"/>
      <c r="H24" s="1"/>
    </row>
    <row r="26" spans="1:8" x14ac:dyDescent="0.3">
      <c r="A26" s="2" t="s">
        <v>86</v>
      </c>
      <c r="B26" s="2"/>
      <c r="C26" s="2"/>
      <c r="D26" s="2"/>
      <c r="E26" s="2"/>
      <c r="F26" s="2"/>
      <c r="G26" s="2"/>
      <c r="H26" s="2"/>
    </row>
    <row r="27" spans="1:8" x14ac:dyDescent="0.3">
      <c r="A27" s="22" t="s">
        <v>26</v>
      </c>
    </row>
    <row r="28" spans="1:8" x14ac:dyDescent="0.3">
      <c r="A28" s="23" t="s">
        <v>87</v>
      </c>
    </row>
    <row r="29" spans="1:8" x14ac:dyDescent="0.3">
      <c r="A29" s="24" t="s">
        <v>88</v>
      </c>
    </row>
    <row r="30" spans="1:8" x14ac:dyDescent="0.3">
      <c r="A30" s="25" t="s">
        <v>89</v>
      </c>
    </row>
    <row r="32" spans="1:8" x14ac:dyDescent="0.3">
      <c r="A32" s="6" t="s">
        <v>43</v>
      </c>
      <c r="B32" s="6"/>
      <c r="C32" s="6"/>
      <c r="D32" s="6"/>
      <c r="E32" s="6"/>
      <c r="F32" s="6"/>
      <c r="G32" s="6"/>
      <c r="H32" s="6"/>
    </row>
  </sheetData>
  <mergeCells count="22">
    <mergeCell ref="A26:H26"/>
    <mergeCell ref="A32:H32"/>
    <mergeCell ref="A20:H20"/>
    <mergeCell ref="A21:H21"/>
    <mergeCell ref="A22:H22"/>
    <mergeCell ref="A23:H23"/>
    <mergeCell ref="A24:H24"/>
    <mergeCell ref="B14:H14"/>
    <mergeCell ref="B15:H15"/>
    <mergeCell ref="B16:H16"/>
    <mergeCell ref="A18:H18"/>
    <mergeCell ref="A19:H19"/>
    <mergeCell ref="B9:H9"/>
    <mergeCell ref="B10:H10"/>
    <mergeCell ref="B11:H11"/>
    <mergeCell ref="B12:H12"/>
    <mergeCell ref="B13:H13"/>
    <mergeCell ref="A1:H1"/>
    <mergeCell ref="A2:H2"/>
    <mergeCell ref="A4:H5"/>
    <mergeCell ref="A7:H7"/>
    <mergeCell ref="B8:H8"/>
  </mergeCells>
  <hyperlinks>
    <hyperlink ref="A32" r:id="rId1" xr:uid="{00000000-0004-0000-0200-000000000000}"/>
  </hyperlinks>
  <pageMargins left="0.75" right="0.75" top="1" bottom="1" header="0.511811023622047" footer="0.511811023622047"/>
  <pageSetup paperSize="9" orientation="portrait" horizontalDpi="300" verticalDpi="300"/>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Sprint Backlog</vt:lpstr>
      <vt:lpstr>Burndown Chart</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Ricardo Palacio</cp:lastModifiedBy>
  <cp:revision>1</cp:revision>
  <dcterms:created xsi:type="dcterms:W3CDTF">2026-07-05T19:43:49Z</dcterms:created>
  <dcterms:modified xsi:type="dcterms:W3CDTF">2026-07-05T19:45:15Z</dcterms:modified>
  <dc:language>en-US</dc:language>
</cp:coreProperties>
</file>